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<sst xmlns="http://schemas.openxmlformats.org/spreadsheetml/2006/main" count="7" uniqueCount="7">
  <si>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n</t>
  </si>
  <si>
    <t>jeunes</t>
  </si>
  <si>
    <t>adultes</t>
  </si>
  <si>
    <t>total</t>
  </si>
  <si>
    <t>jeunes/total</t>
  </si>
  <si>
    <t>adultes/total</t>
  </si>
  <si>
    <t>taux évol°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</si>
</sst>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Q1" sqref="Q1"/>
    </sheetView>
  </sheetViews>
  <sheetFormatPr defaultColWidth="11.421875" defaultRowHeight="15"/>
  <cols>
    <col min="1" max="1" width="13.7109375" style="0" customWidth="1"/>
    <col min="2" max="2" width="9.7109375" style="0" customWidth="1"/>
    <col min="3" max="3" width="10.00390625" style="0" customWidth="1"/>
    <col min="4" max="4" width="10.28125" style="0" customWidth="1"/>
  </cols>
  <sheetData>
    <row r="1" spans="1:14" ht="15">
      <c r="A1" t="s">
        <v>0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</row>
    <row r="2" spans="1:14" ht="15">
      <c r="A2" t="s">
        <v>1</v>
      </c>
      <c r="B2">
        <v>20</v>
      </c>
      <c r="C2">
        <f>B2+8*B3</f>
        <v>20</v>
      </c>
      <c r="D2">
        <f aca="true" t="shared" si="0" ref="D2:N2">C2+8*C3</f>
        <v>60</v>
      </c>
      <c r="E2">
        <f t="shared" si="0"/>
        <v>100</v>
      </c>
      <c r="F2">
        <f t="shared" si="0"/>
        <v>220</v>
      </c>
      <c r="G2">
        <f t="shared" si="0"/>
        <v>420</v>
      </c>
      <c r="H2">
        <f t="shared" si="0"/>
        <v>860</v>
      </c>
      <c r="I2">
        <f t="shared" si="0"/>
        <v>1700</v>
      </c>
      <c r="J2">
        <f t="shared" si="0"/>
        <v>3420</v>
      </c>
      <c r="K2">
        <f t="shared" si="0"/>
        <v>6820</v>
      </c>
      <c r="L2">
        <f t="shared" si="0"/>
        <v>13660</v>
      </c>
      <c r="M2">
        <f t="shared" si="0"/>
        <v>27300</v>
      </c>
      <c r="N2">
        <f t="shared" si="0"/>
        <v>54620</v>
      </c>
    </row>
    <row r="3" spans="1:14" ht="15">
      <c r="A3" t="s">
        <v>2</v>
      </c>
      <c r="B3">
        <v>0</v>
      </c>
      <c r="C3">
        <f>0.25*B2</f>
        <v>5</v>
      </c>
      <c r="D3">
        <f aca="true" t="shared" si="1" ref="D3:N3">0.25*C2</f>
        <v>5</v>
      </c>
      <c r="E3">
        <f t="shared" si="1"/>
        <v>15</v>
      </c>
      <c r="F3">
        <f t="shared" si="1"/>
        <v>25</v>
      </c>
      <c r="G3">
        <f t="shared" si="1"/>
        <v>55</v>
      </c>
      <c r="H3">
        <f t="shared" si="1"/>
        <v>105</v>
      </c>
      <c r="I3">
        <f t="shared" si="1"/>
        <v>215</v>
      </c>
      <c r="J3">
        <f t="shared" si="1"/>
        <v>425</v>
      </c>
      <c r="K3">
        <f t="shared" si="1"/>
        <v>855</v>
      </c>
      <c r="L3">
        <f t="shared" si="1"/>
        <v>1705</v>
      </c>
      <c r="M3">
        <f t="shared" si="1"/>
        <v>3415</v>
      </c>
      <c r="N3">
        <f t="shared" si="1"/>
        <v>6825</v>
      </c>
    </row>
    <row r="4" spans="1:14" ht="15">
      <c r="A4" t="s">
        <v>3</v>
      </c>
      <c r="B4">
        <f>B2+B3</f>
        <v>20</v>
      </c>
      <c r="C4">
        <f aca="true" t="shared" si="2" ref="C4:N4">C2+C3</f>
        <v>25</v>
      </c>
      <c r="D4">
        <f t="shared" si="2"/>
        <v>65</v>
      </c>
      <c r="E4">
        <f t="shared" si="2"/>
        <v>115</v>
      </c>
      <c r="F4">
        <f t="shared" si="2"/>
        <v>245</v>
      </c>
      <c r="G4">
        <f t="shared" si="2"/>
        <v>475</v>
      </c>
      <c r="H4">
        <f t="shared" si="2"/>
        <v>965</v>
      </c>
      <c r="I4">
        <f t="shared" si="2"/>
        <v>1915</v>
      </c>
      <c r="J4">
        <f t="shared" si="2"/>
        <v>3845</v>
      </c>
      <c r="K4">
        <f t="shared" si="2"/>
        <v>7675</v>
      </c>
      <c r="L4">
        <f t="shared" si="2"/>
        <v>15365</v>
      </c>
      <c r="M4">
        <f t="shared" si="2"/>
        <v>30715</v>
      </c>
      <c r="N4">
        <f t="shared" si="2"/>
        <v>61445</v>
      </c>
    </row>
    <row r="5" spans="1:14" ht="15">
      <c r="A5" t="s">
        <v>4</v>
      </c>
      <c r="B5" s="1">
        <f>B2/B4</f>
        <v>1</v>
      </c>
      <c r="C5" s="1">
        <f aca="true" t="shared" si="3" ref="C5:N5">C2/C4</f>
        <v>0.8</v>
      </c>
      <c r="D5" s="1">
        <f t="shared" si="3"/>
        <v>0.9230769230769231</v>
      </c>
      <c r="E5" s="1">
        <f t="shared" si="3"/>
        <v>0.8695652173913043</v>
      </c>
      <c r="F5" s="1">
        <f t="shared" si="3"/>
        <v>0.8979591836734694</v>
      </c>
      <c r="G5" s="1">
        <f t="shared" si="3"/>
        <v>0.8842105263157894</v>
      </c>
      <c r="H5" s="1">
        <f t="shared" si="3"/>
        <v>0.8911917098445595</v>
      </c>
      <c r="I5" s="1">
        <f t="shared" si="3"/>
        <v>0.8877284595300261</v>
      </c>
      <c r="J5" s="1">
        <f t="shared" si="3"/>
        <v>0.8894668400520156</v>
      </c>
      <c r="K5" s="1">
        <f t="shared" si="3"/>
        <v>0.888599348534202</v>
      </c>
      <c r="L5" s="1">
        <f t="shared" si="3"/>
        <v>0.8890335177351123</v>
      </c>
      <c r="M5" s="1">
        <f t="shared" si="3"/>
        <v>0.8888165391502523</v>
      </c>
      <c r="N5" s="1">
        <f t="shared" si="3"/>
        <v>0.8889250549271707</v>
      </c>
    </row>
    <row r="6" spans="1:14" ht="15">
      <c r="A6" t="s">
        <v>5</v>
      </c>
      <c r="B6" s="1">
        <f>B3/B4</f>
        <v>0</v>
      </c>
      <c r="C6" s="1">
        <f aca="true" t="shared" si="4" ref="C6:N6">C3/C4</f>
        <v>0.2</v>
      </c>
      <c r="D6" s="1">
        <f t="shared" si="4"/>
        <v>0.07692307692307693</v>
      </c>
      <c r="E6" s="1">
        <f t="shared" si="4"/>
        <v>0.13043478260869565</v>
      </c>
      <c r="F6" s="1">
        <f t="shared" si="4"/>
        <v>0.10204081632653061</v>
      </c>
      <c r="G6" s="1">
        <f t="shared" si="4"/>
        <v>0.11578947368421053</v>
      </c>
      <c r="H6" s="1">
        <f t="shared" si="4"/>
        <v>0.10880829015544041</v>
      </c>
      <c r="I6" s="1">
        <f t="shared" si="4"/>
        <v>0.1122715404699739</v>
      </c>
      <c r="J6" s="1">
        <f t="shared" si="4"/>
        <v>0.11053315994798439</v>
      </c>
      <c r="K6" s="1">
        <f t="shared" si="4"/>
        <v>0.11140065146579804</v>
      </c>
      <c r="L6" s="1">
        <f t="shared" si="4"/>
        <v>0.11096648226488773</v>
      </c>
      <c r="M6" s="1">
        <f t="shared" si="4"/>
        <v>0.11118346084974769</v>
      </c>
      <c r="N6" s="1">
        <f t="shared" si="4"/>
        <v>0.11107494507282936</v>
      </c>
    </row>
    <row r="7" spans="1:14" ht="15">
      <c r="A7" t="s">
        <v>6</v>
      </c>
      <c r="C7" s="1">
        <f>(C4-B4)/B4</f>
        <v>0.25</v>
      </c>
      <c r="D7" s="1">
        <f aca="true" t="shared" si="5" ref="D7:N7">(D4-C4)/C4</f>
        <v>1.6</v>
      </c>
      <c r="E7" s="1">
        <f t="shared" si="5"/>
        <v>0.7692307692307693</v>
      </c>
      <c r="F7" s="1">
        <f t="shared" si="5"/>
        <v>1.1304347826086956</v>
      </c>
      <c r="G7" s="1">
        <f t="shared" si="5"/>
        <v>0.9387755102040817</v>
      </c>
      <c r="H7" s="1">
        <f t="shared" si="5"/>
        <v>1.0315789473684212</v>
      </c>
      <c r="I7" s="1">
        <f t="shared" si="5"/>
        <v>0.9844559585492227</v>
      </c>
      <c r="J7" s="1">
        <f t="shared" si="5"/>
        <v>1.0078328981723237</v>
      </c>
      <c r="K7" s="1">
        <f t="shared" si="5"/>
        <v>0.9960988296488946</v>
      </c>
      <c r="L7" s="1">
        <f t="shared" si="5"/>
        <v>1.0019543973941367</v>
      </c>
      <c r="M7" s="1">
        <f t="shared" si="5"/>
        <v>0.9990237552879921</v>
      </c>
      <c r="N7" s="1">
        <f t="shared" si="5"/>
        <v>1.0004883607357968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2012-04-12T17:55:22Z</dcterms:modified>
  <cp:category/>
  <cp:version/>
  <cp:contentType/>
  <cp:contentStatus/>
</cp:coreProperties>
</file>